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LDY - Speedup" sheetId="1" r:id="rId1"/>
    <sheet name="1LDY - Wall Clock Time" sheetId="2" r:id="rId2"/>
    <sheet name="JAC DHFR Speedup" sheetId="3" r:id="rId3"/>
    <sheet name="JAC DHFR Timings" sheetId="4" r:id="rId4"/>
    <sheet name="1LDY and DHFR Timings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<sst xmlns="http://schemas.openxmlformats.org/spreadsheetml/2006/main" count="58" uniqueCount="30">
  <si>
    <t>Amber 7 Timings</t>
  </si>
  <si>
    <t>System</t>
  </si>
  <si>
    <t>Dual AMD 2200MP - 512MB 266MHz DDR Ram</t>
  </si>
  <si>
    <t>Gigabit Networking</t>
  </si>
  <si>
    <t>A02-A09</t>
  </si>
  <si>
    <t>IFC v7.0</t>
  </si>
  <si>
    <t>Amber7 compiled with default options and Blas library</t>
  </si>
  <si>
    <t>LADH</t>
  </si>
  <si>
    <t>1LDY Test 1000steps * 1fs</t>
  </si>
  <si>
    <t>ca = 76000 atoms</t>
  </si>
  <si>
    <t>No. CPUs</t>
  </si>
  <si>
    <t>Wall Clock (s)</t>
  </si>
  <si>
    <t>Speed up (time for 1cpu/ time for x cpu)</t>
  </si>
  <si>
    <t>DHFR Joint Amber Charm Benchmark</t>
  </si>
  <si>
    <t>Amber 7 Benchmark</t>
  </si>
  <si>
    <t>1LDY</t>
  </si>
  <si>
    <t>Gigabit</t>
  </si>
  <si>
    <t>1800XP timings ( with 4 x 2.8GHz P4 for the 16 cpu job)</t>
  </si>
  <si>
    <t>100MBPS 1800XP</t>
  </si>
  <si>
    <t>Scali</t>
  </si>
  <si>
    <t>GIGABIT</t>
  </si>
  <si>
    <t>SCALI</t>
  </si>
  <si>
    <t>Gigabit - With ROWAT and RLE</t>
  </si>
  <si>
    <t>Scali ROWAT, RLE</t>
  </si>
  <si>
    <t>LADH UKCP AT DARESBURY</t>
  </si>
  <si>
    <t>each machine = 2x1GHz AMD Athlon (1GB Ram)</t>
  </si>
  <si>
    <t>Scali 2D Interconnect</t>
  </si>
  <si>
    <t>with ROWAT and RLE</t>
  </si>
  <si>
    <t>DHFR-JAC UKCP AT DARESBURY</t>
  </si>
  <si>
    <t>DHFR-JAC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</si>
</sst>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 Up (Time for 1 cpu / time for x cpus) for Amber 7 (IFC 7 Default Blas) - 1LDY 1000step * 1fs - ca 76000 atoms, Gigabit, Scali and 100MBPs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1LDY 2200MP Gigabit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'1LDY and DHFR Timings'!$A$16:$A$20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Timings'!$C$16:$C$20</c:f>
              <c:numCache>
                <c:ptCount val="5"/>
                <c:pt idx="0">
                  <c:v>1</c:v>
                </c:pt>
                <c:pt idx="1">
                  <c:v>1.8756552713426538</c:v>
                </c:pt>
                <c:pt idx="2">
                  <c:v>3.194296066639274</c:v>
                </c:pt>
                <c:pt idx="3">
                  <c:v>5.449351923836713</c:v>
                </c:pt>
                <c:pt idx="4">
                  <c:v>8.294325897187198</c:v>
                </c:pt>
              </c:numCache>
            </c:numRef>
          </c:yVal>
          <c:smooth val="1"/>
        </c:ser>
        <c:ser>
          <c:idx val="1"/>
          <c:order val="1"/>
          <c:tx>
            <c:v>1LDY 1800MP Gigabit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'1LDY and DHFR Timings'!$A$38:$A$42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Timings'!$C$38:$C$42</c:f>
              <c:numCache>
                <c:ptCount val="5"/>
                <c:pt idx="0">
                  <c:v>1</c:v>
                </c:pt>
                <c:pt idx="1">
                  <c:v>1.8842165033311966</c:v>
                </c:pt>
                <c:pt idx="2">
                  <c:v>3.24934725402996</c:v>
                </c:pt>
                <c:pt idx="3">
                  <c:v>5.609616121144271</c:v>
                </c:pt>
                <c:pt idx="4">
                  <c:v>8.386282955876784</c:v>
                </c:pt>
              </c:numCache>
            </c:numRef>
          </c:yVal>
          <c:smooth val="1"/>
        </c:ser>
        <c:ser>
          <c:idx val="2"/>
          <c:order val="2"/>
          <c:tx>
            <c:v>1LDY 1800MP 100MBPs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'1LDY and DHFR Timings'!$A$46:$A$50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Timings'!$C$46:$C$50</c:f>
              <c:numCache>
                <c:ptCount val="5"/>
                <c:pt idx="0">
                  <c:v>1</c:v>
                </c:pt>
                <c:pt idx="1">
                  <c:v>1.8840659733210157</c:v>
                </c:pt>
                <c:pt idx="2">
                  <c:v>2.6142824150418216</c:v>
                </c:pt>
                <c:pt idx="3">
                  <c:v>2.8180003108095106</c:v>
                </c:pt>
                <c:pt idx="4">
                  <c:v>1.091818454981891</c:v>
                </c:pt>
              </c:numCache>
            </c:numRef>
          </c:yVal>
          <c:smooth val="1"/>
        </c:ser>
        <c:ser>
          <c:idx val="3"/>
          <c:order val="3"/>
          <c:tx>
            <c:v>1LDY 2200MP Scali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'1LDY and DHFR Timings'!$A$16:$A$20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Timings'!$G$16:$G$20</c:f>
              <c:numCache>
                <c:ptCount val="5"/>
                <c:pt idx="0">
                  <c:v>1</c:v>
                </c:pt>
                <c:pt idx="1">
                  <c:v>1.902146829810901</c:v>
                </c:pt>
                <c:pt idx="2">
                  <c:v>3.3088815789473682</c:v>
                </c:pt>
                <c:pt idx="3">
                  <c:v>5.452901785714285</c:v>
                </c:pt>
                <c:pt idx="4">
                  <c:v>9.344426229508196</c:v>
                </c:pt>
              </c:numCache>
            </c:numRef>
          </c:yVal>
          <c:smooth val="1"/>
        </c:ser>
        <c:ser>
          <c:idx val="4"/>
          <c:order val="4"/>
          <c:tx>
            <c:v>1LDY 2200MP Gigabit new code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'1LDY and DHFR Timings'!$A$16:$A$20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Timings'!$E$16:$E$20</c:f>
              <c:numCache>
                <c:ptCount val="5"/>
                <c:pt idx="0">
                  <c:v>1</c:v>
                </c:pt>
                <c:pt idx="1">
                  <c:v>1.9850162488393688</c:v>
                </c:pt>
                <c:pt idx="2">
                  <c:v>3.539507450331126</c:v>
                </c:pt>
                <c:pt idx="3">
                  <c:v>5.700966666666667</c:v>
                </c:pt>
                <c:pt idx="4">
                  <c:v>8.690497967479676</c:v>
                </c:pt>
              </c:numCache>
            </c:numRef>
          </c:yVal>
          <c:smooth val="1"/>
        </c:ser>
        <c:ser>
          <c:idx val="5"/>
          <c:order val="5"/>
          <c:tx>
            <c:v>1LDY 2200MP Scali new code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'1LDY and DHFR Timings'!$A$16:$A$20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Timings'!$I$16:$I$20</c:f>
              <c:numCache>
                <c:ptCount val="5"/>
                <c:pt idx="0">
                  <c:v>1</c:v>
                </c:pt>
                <c:pt idx="1">
                  <c:v>2.0642563978754223</c:v>
                </c:pt>
                <c:pt idx="2">
                  <c:v>3.661734475374732</c:v>
                </c:pt>
                <c:pt idx="3">
                  <c:v>6.324075443786982</c:v>
                </c:pt>
                <c:pt idx="4">
                  <c:v>9.585369955156951</c:v>
                </c:pt>
              </c:numCache>
            </c:numRef>
          </c:yVal>
          <c:smooth val="1"/>
        </c:ser>
        <c:ser>
          <c:idx val="6"/>
          <c:order val="6"/>
          <c:tx>
            <c:v>1LDY UKCP Dual 1GHz AMD, Scali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'1LDY and DHFR Timings'!$A$26:$A$31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xVal>
          <c:yVal>
            <c:numRef>
              <c:f>'1LDY and DHFR Timings'!$C$26:$C$31</c:f>
              <c:numCache>
                <c:ptCount val="6"/>
                <c:pt idx="0">
                  <c:v>1</c:v>
                </c:pt>
                <c:pt idx="1">
                  <c:v>1.980900207284572</c:v>
                </c:pt>
                <c:pt idx="2">
                  <c:v>3.6139924365207996</c:v>
                </c:pt>
                <c:pt idx="3">
                  <c:v>6.597140039447732</c:v>
                </c:pt>
                <c:pt idx="4">
                  <c:v>11.29029535864979</c:v>
                </c:pt>
                <c:pt idx="5">
                  <c:v>16.70287141073658</c:v>
                </c:pt>
              </c:numCache>
            </c:numRef>
          </c:yVal>
          <c:smooth val="1"/>
        </c:ser>
        <c:axId val="37166921"/>
        <c:axId val="66066834"/>
      </c:scatterChart>
      <c:valAx>
        <c:axId val="37166921"/>
        <c:scaling>
          <c:orientation val="minMax"/>
          <c:max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Processors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66066834"/>
        <c:crosses val="autoZero"/>
        <c:crossBetween val="midCat"/>
        <c:dispUnits/>
        <c:majorUnit val="2"/>
      </c:valAx>
      <c:valAx>
        <c:axId val="6606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up (time on 1cpu/time on x cpu)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71669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Wall Clock Times for Amber 7 (IFC 7 Default Blas) - 1LDY 1000step * 1fs - ca 76000 atoms, Gigabit , Scali and 100MBPs - Note for 1800MP 16 proc = 12 proc 1800MP and 4 proc 2.8GHz P4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1LDY 2200MP Gigabit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'1LDY and DHFR Timings'!$A$16:$A$20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Timings'!$D$16:$D$20</c:f>
              <c:numCache>
                <c:ptCount val="5"/>
                <c:pt idx="0">
                  <c:v>8551.45</c:v>
                </c:pt>
                <c:pt idx="1">
                  <c:v>4308</c:v>
                </c:pt>
                <c:pt idx="2">
                  <c:v>2416</c:v>
                </c:pt>
                <c:pt idx="3">
                  <c:v>1500</c:v>
                </c:pt>
                <c:pt idx="4">
                  <c:v>984</c:v>
                </c:pt>
              </c:numCache>
            </c:numRef>
          </c:yVal>
          <c:smooth val="1"/>
        </c:ser>
        <c:ser>
          <c:idx val="1"/>
          <c:order val="1"/>
          <c:tx>
            <c:v>1LDY 1800MP Gigabit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'1LDY and DHFR Timings'!$A$38:$A$42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Timings'!$B$38:$B$42</c:f>
              <c:numCache>
                <c:ptCount val="5"/>
                <c:pt idx="0">
                  <c:v>9520.36</c:v>
                </c:pt>
                <c:pt idx="1">
                  <c:v>5052.689</c:v>
                </c:pt>
                <c:pt idx="2">
                  <c:v>2929.93</c:v>
                </c:pt>
                <c:pt idx="3">
                  <c:v>1697.15</c:v>
                </c:pt>
                <c:pt idx="4">
                  <c:v>1135.23</c:v>
                </c:pt>
              </c:numCache>
            </c:numRef>
          </c:yVal>
          <c:smooth val="1"/>
        </c:ser>
        <c:ser>
          <c:idx val="2"/>
          <c:order val="2"/>
          <c:tx>
            <c:v>1LDY 1800MP 100MBPs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'1LDY and DHFR Timings'!$A$46:$A$50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Timings'!$B$46:$B$50</c:f>
              <c:numCache>
                <c:ptCount val="5"/>
                <c:pt idx="0">
                  <c:v>9519.98</c:v>
                </c:pt>
                <c:pt idx="1">
                  <c:v>5052.891</c:v>
                </c:pt>
                <c:pt idx="2">
                  <c:v>3641.527</c:v>
                </c:pt>
                <c:pt idx="3">
                  <c:v>3378.275</c:v>
                </c:pt>
                <c:pt idx="4">
                  <c:v>8719.38</c:v>
                </c:pt>
              </c:numCache>
            </c:numRef>
          </c:yVal>
          <c:smooth val="1"/>
        </c:ser>
        <c:ser>
          <c:idx val="3"/>
          <c:order val="3"/>
          <c:tx>
            <c:v>1LDY 2200MP Scali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'1LDY and DHFR Timings'!$A$16:$A$20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Timings'!$F$16:$F$20</c:f>
              <c:numCache>
                <c:ptCount val="5"/>
                <c:pt idx="0">
                  <c:v>8550.15</c:v>
                </c:pt>
                <c:pt idx="1">
                  <c:v>4495</c:v>
                </c:pt>
                <c:pt idx="2">
                  <c:v>2584</c:v>
                </c:pt>
                <c:pt idx="3">
                  <c:v>1568</c:v>
                </c:pt>
                <c:pt idx="4">
                  <c:v>915</c:v>
                </c:pt>
              </c:numCache>
            </c:numRef>
          </c:yVal>
          <c:smooth val="1"/>
        </c:ser>
        <c:ser>
          <c:idx val="4"/>
          <c:order val="4"/>
          <c:tx>
            <c:v>1LDY 2200MP Gigabit - new code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'1LDY and DHFR Timings'!$A$16:$A$20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Timings'!$H$16:$H$20</c:f>
              <c:numCache>
                <c:ptCount val="5"/>
                <c:pt idx="0">
                  <c:v>8550.15</c:v>
                </c:pt>
                <c:pt idx="1">
                  <c:v>4142</c:v>
                </c:pt>
                <c:pt idx="2">
                  <c:v>2335</c:v>
                </c:pt>
                <c:pt idx="3">
                  <c:v>1352</c:v>
                </c:pt>
                <c:pt idx="4">
                  <c:v>892</c:v>
                </c:pt>
              </c:numCache>
            </c:numRef>
          </c:yVal>
          <c:smooth val="1"/>
        </c:ser>
        <c:ser>
          <c:idx val="5"/>
          <c:order val="5"/>
          <c:tx>
            <c:v>1LDY UKCP - Dual 1GHz AMD, Scali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'1LDY and DHFR Timings'!$A$26:$A$31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xVal>
          <c:yVal>
            <c:numRef>
              <c:f>'1LDY and DHFR Timings'!$B$26:$B$31</c:f>
              <c:numCache>
                <c:ptCount val="6"/>
                <c:pt idx="0">
                  <c:v>13379</c:v>
                </c:pt>
                <c:pt idx="1">
                  <c:v>6754</c:v>
                </c:pt>
                <c:pt idx="2">
                  <c:v>3702</c:v>
                </c:pt>
                <c:pt idx="3">
                  <c:v>2028</c:v>
                </c:pt>
                <c:pt idx="4">
                  <c:v>1185</c:v>
                </c:pt>
                <c:pt idx="5">
                  <c:v>801</c:v>
                </c:pt>
              </c:numCache>
            </c:numRef>
          </c:yVal>
          <c:smooth val="1"/>
        </c:ser>
        <c:axId val="57730595"/>
        <c:axId val="49813308"/>
      </c:scatterChart>
      <c:valAx>
        <c:axId val="57730595"/>
        <c:scaling>
          <c:orientation val="minMax"/>
          <c:max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Processors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9813308"/>
        <c:crosses val="autoZero"/>
        <c:crossBetween val="midCat"/>
        <c:dispUnits/>
        <c:majorUnit val="2"/>
      </c:valAx>
      <c:valAx>
        <c:axId val="49813308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for 1000 steps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77305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Joint Amber Charmm Benchmark - DHFR - Amber 7 (IFC 7.0, Def Blas) - Speed up (Gigabit)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2200MP Gigabit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'1LDY and DHFR Timings'!$K$16:$K$20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Timings'!$M$16:$M$20</c:f>
              <c:numCache>
                <c:ptCount val="5"/>
                <c:pt idx="0">
                  <c:v>1</c:v>
                </c:pt>
                <c:pt idx="1">
                  <c:v>1.7436111774540244</c:v>
                </c:pt>
                <c:pt idx="2">
                  <c:v>2.874212598425197</c:v>
                </c:pt>
                <c:pt idx="3">
                  <c:v>4.65</c:v>
                </c:pt>
                <c:pt idx="4">
                  <c:v>6.140033641715727</c:v>
                </c:pt>
              </c:numCache>
            </c:numRef>
          </c:yVal>
          <c:smooth val="1"/>
        </c:ser>
        <c:ser>
          <c:idx val="1"/>
          <c:order val="1"/>
          <c:tx>
            <c:v>2200MP Scali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'1LDY and DHFR Timings'!$K$16:$K$20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Timings'!$O$16:$O$20</c:f>
              <c:numCache>
                <c:ptCount val="5"/>
                <c:pt idx="0">
                  <c:v>1</c:v>
                </c:pt>
                <c:pt idx="1">
                  <c:v>1.8481012658227849</c:v>
                </c:pt>
                <c:pt idx="2">
                  <c:v>3.2444444444444445</c:v>
                </c:pt>
                <c:pt idx="3">
                  <c:v>4.294117647058823</c:v>
                </c:pt>
                <c:pt idx="4">
                  <c:v>7.684210526315789</c:v>
                </c:pt>
              </c:numCache>
            </c:numRef>
          </c:yVal>
          <c:smooth val="1"/>
        </c:ser>
        <c:ser>
          <c:idx val="2"/>
          <c:order val="2"/>
          <c:tx>
            <c:v>Dual 1GHz Athlon UKCP - Scali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'1LDY and DHFR Timings'!$K$26:$K$31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xVal>
          <c:yVal>
            <c:numRef>
              <c:f>'1LDY and DHFR Timings'!$M$26:$M$31</c:f>
              <c:numCache>
                <c:ptCount val="6"/>
                <c:pt idx="0">
                  <c:v>1</c:v>
                </c:pt>
                <c:pt idx="1">
                  <c:v>2.0338572070049397</c:v>
                </c:pt>
                <c:pt idx="2">
                  <c:v>3.640996784565916</c:v>
                </c:pt>
                <c:pt idx="3">
                  <c:v>6.099380554807433</c:v>
                </c:pt>
                <c:pt idx="4">
                  <c:v>8.990472409686383</c:v>
                </c:pt>
                <c:pt idx="5">
                  <c:v>7.993999294034593</c:v>
                </c:pt>
              </c:numCache>
            </c:numRef>
          </c:yVal>
          <c:smooth val="1"/>
        </c:ser>
        <c:axId val="45666589"/>
        <c:axId val="8346118"/>
      </c:scatterChart>
      <c:valAx>
        <c:axId val="4566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Processors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8346118"/>
        <c:crosses val="autoZero"/>
        <c:crossBetween val="midCat"/>
        <c:dispUnits/>
      </c:valAx>
      <c:valAx>
        <c:axId val="834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Speedup (Time on 1cpu/time on x cpu)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56665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Joint Amber Charmm Benchmark - DHFR - Amber 7 (IFC 7.0, Def Blas) - Wall Clock Time (Gigabit)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2200MP Gigabit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'1LDY and DHFR Timings'!$K$16:$K$20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Timings'!$L$16:$L$20</c:f>
              <c:numCache>
                <c:ptCount val="5"/>
                <c:pt idx="0">
                  <c:v>146.01</c:v>
                </c:pt>
                <c:pt idx="1">
                  <c:v>83.74</c:v>
                </c:pt>
                <c:pt idx="2">
                  <c:v>50.8</c:v>
                </c:pt>
                <c:pt idx="3">
                  <c:v>31.4</c:v>
                </c:pt>
                <c:pt idx="4">
                  <c:v>23.78</c:v>
                </c:pt>
              </c:numCache>
            </c:numRef>
          </c:yVal>
          <c:smooth val="1"/>
        </c:ser>
        <c:ser>
          <c:idx val="1"/>
          <c:order val="1"/>
          <c:tx>
            <c:v>2200MP Scali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'1LDY and DHFR Timings'!$K$16:$K$20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</c:numCache>
            </c:numRef>
          </c:xVal>
          <c:yVal>
            <c:numRef>
              <c:f>'1LDY and DHFR Timings'!$N$16:$N$20</c:f>
              <c:numCache>
                <c:ptCount val="5"/>
                <c:pt idx="0">
                  <c:v>146</c:v>
                </c:pt>
                <c:pt idx="1">
                  <c:v>79</c:v>
                </c:pt>
                <c:pt idx="2">
                  <c:v>45</c:v>
                </c:pt>
                <c:pt idx="3">
                  <c:v>34</c:v>
                </c:pt>
                <c:pt idx="4">
                  <c:v>19</c:v>
                </c:pt>
              </c:numCache>
            </c:numRef>
          </c:yVal>
          <c:smooth val="1"/>
        </c:ser>
        <c:ser>
          <c:idx val="2"/>
          <c:order val="2"/>
          <c:tx>
            <c:v>Dual 1GHz Athlon UKCP Scali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'1LDY and DHFR Timings'!$K$26:$K$31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</c:numCache>
            </c:numRef>
          </c:xVal>
          <c:yVal>
            <c:numRef>
              <c:f>'1LDY and DHFR Timings'!$L$26:$L$31</c:f>
              <c:numCache>
                <c:ptCount val="6"/>
                <c:pt idx="0">
                  <c:v>226.47</c:v>
                </c:pt>
                <c:pt idx="1">
                  <c:v>111.35</c:v>
                </c:pt>
                <c:pt idx="2">
                  <c:v>62.2</c:v>
                </c:pt>
                <c:pt idx="3">
                  <c:v>37.13</c:v>
                </c:pt>
                <c:pt idx="4">
                  <c:v>25.19</c:v>
                </c:pt>
                <c:pt idx="5">
                  <c:v>28.33</c:v>
                </c:pt>
              </c:numCache>
            </c:numRef>
          </c:yVal>
          <c:smooth val="1"/>
        </c:ser>
        <c:axId val="8006199"/>
        <c:axId val="4946928"/>
      </c:scatterChart>
      <c:valAx>
        <c:axId val="800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Processors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946928"/>
        <c:crosses val="autoZero"/>
        <c:crossBetween val="midCat"/>
        <c:dispUnits/>
      </c:valAx>
      <c:valAx>
        <c:axId val="494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80061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60" verticalDpi="36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J4">
      <selection activeCell="L32" sqref="L32"/>
    </sheetView>
  </sheetViews>
  <sheetFormatPr defaultColWidth="9.140625" defaultRowHeight="12.75"/>
  <cols>
    <col min="1" max="1" width="24.00390625" style="0" customWidth="1"/>
    <col min="2" max="2" width="20.28125" style="0" customWidth="1"/>
    <col min="3" max="9" width="33.8515625" style="0" customWidth="1"/>
    <col min="12" max="12" width="19.8515625" style="0" customWidth="1"/>
    <col min="13" max="13" width="33.7109375" style="0" customWidth="1"/>
    <col min="14" max="14" width="23.8515625" style="0" customWidth="1"/>
    <col min="15" max="15" width="39.0039062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8" ht="12.75">
      <c r="A8" t="s">
        <v>5</v>
      </c>
    </row>
    <row r="9" ht="12.75">
      <c r="A9" t="s">
        <v>6</v>
      </c>
    </row>
    <row r="11" spans="1:11" ht="12.75">
      <c r="A11" t="s">
        <v>7</v>
      </c>
      <c r="K11" t="s">
        <v>13</v>
      </c>
    </row>
    <row r="12" spans="1:11" ht="12.75">
      <c r="A12" t="s">
        <v>8</v>
      </c>
      <c r="K12" t="s">
        <v>14</v>
      </c>
    </row>
    <row r="13" ht="12.75">
      <c r="A13" t="s">
        <v>9</v>
      </c>
    </row>
    <row r="14" spans="1:14" ht="12.75">
      <c r="A14" s="1" t="s">
        <v>16</v>
      </c>
      <c r="D14" s="1" t="s">
        <v>22</v>
      </c>
      <c r="F14" s="1" t="s">
        <v>19</v>
      </c>
      <c r="H14" s="1" t="s">
        <v>23</v>
      </c>
      <c r="K14" s="1" t="s">
        <v>20</v>
      </c>
      <c r="N14" s="1" t="s">
        <v>21</v>
      </c>
    </row>
    <row r="15" spans="1:15" ht="12.75">
      <c r="A15" t="s">
        <v>10</v>
      </c>
      <c r="B15" t="s">
        <v>11</v>
      </c>
      <c r="C15" t="s">
        <v>12</v>
      </c>
      <c r="D15" t="s">
        <v>11</v>
      </c>
      <c r="E15" t="s">
        <v>12</v>
      </c>
      <c r="F15" t="s">
        <v>11</v>
      </c>
      <c r="G15" t="s">
        <v>12</v>
      </c>
      <c r="H15" t="s">
        <v>11</v>
      </c>
      <c r="I15" t="s">
        <v>12</v>
      </c>
      <c r="K15" t="s">
        <v>10</v>
      </c>
      <c r="L15" t="s">
        <v>11</v>
      </c>
      <c r="M15" t="s">
        <v>12</v>
      </c>
      <c r="N15" t="s">
        <v>11</v>
      </c>
      <c r="O15" t="s">
        <v>12</v>
      </c>
    </row>
    <row r="16" spans="1:15" ht="12.75">
      <c r="A16">
        <v>1</v>
      </c>
      <c r="B16">
        <v>8551.45</v>
      </c>
      <c r="C16">
        <f>$B$16/B16</f>
        <v>1</v>
      </c>
      <c r="D16">
        <v>8551.45</v>
      </c>
      <c r="E16">
        <f>$D$16/D16</f>
        <v>1</v>
      </c>
      <c r="F16">
        <v>8550.15</v>
      </c>
      <c r="G16">
        <f>$F$16/F16</f>
        <v>1</v>
      </c>
      <c r="H16">
        <v>8550.15</v>
      </c>
      <c r="I16">
        <f>$H$16/H16</f>
        <v>1</v>
      </c>
      <c r="K16">
        <v>1</v>
      </c>
      <c r="L16">
        <v>146.01</v>
      </c>
      <c r="M16">
        <f>$L$16/L16</f>
        <v>1</v>
      </c>
      <c r="N16" s="2">
        <v>146</v>
      </c>
      <c r="O16">
        <f>$N$16/N16</f>
        <v>1</v>
      </c>
    </row>
    <row r="17" spans="1:15" ht="12.75">
      <c r="A17">
        <v>2</v>
      </c>
      <c r="B17">
        <v>4559.18</v>
      </c>
      <c r="C17">
        <f>$B$16/B17</f>
        <v>1.8756552713426538</v>
      </c>
      <c r="D17" s="3">
        <v>4308</v>
      </c>
      <c r="E17">
        <f>$D$16/D17</f>
        <v>1.9850162488393688</v>
      </c>
      <c r="F17">
        <v>4495</v>
      </c>
      <c r="G17">
        <f>$F$16/F17</f>
        <v>1.902146829810901</v>
      </c>
      <c r="H17">
        <v>4142</v>
      </c>
      <c r="I17">
        <f>$H$16/H17</f>
        <v>2.0642563978754223</v>
      </c>
      <c r="K17">
        <v>2</v>
      </c>
      <c r="L17">
        <v>83.74</v>
      </c>
      <c r="M17">
        <f>$L$16/L17</f>
        <v>1.7436111774540244</v>
      </c>
      <c r="N17" s="2">
        <v>79</v>
      </c>
      <c r="O17">
        <f>$N$16/N17</f>
        <v>1.8481012658227849</v>
      </c>
    </row>
    <row r="18" spans="1:15" ht="12.75">
      <c r="A18">
        <v>4</v>
      </c>
      <c r="B18">
        <v>2677.1</v>
      </c>
      <c r="C18">
        <f>$B$16/B18</f>
        <v>3.194296066639274</v>
      </c>
      <c r="D18" s="3">
        <v>2416</v>
      </c>
      <c r="E18">
        <f>$D$16/D18</f>
        <v>3.539507450331126</v>
      </c>
      <c r="F18">
        <v>2584</v>
      </c>
      <c r="G18">
        <f>$F$16/F18</f>
        <v>3.3088815789473682</v>
      </c>
      <c r="H18">
        <v>2335</v>
      </c>
      <c r="I18">
        <f>$H$16/H18</f>
        <v>3.661734475374732</v>
      </c>
      <c r="K18">
        <v>4</v>
      </c>
      <c r="L18">
        <v>50.8</v>
      </c>
      <c r="M18">
        <f>$L$16/L18</f>
        <v>2.874212598425197</v>
      </c>
      <c r="N18" s="2">
        <v>45</v>
      </c>
      <c r="O18">
        <f>$N$16/N18</f>
        <v>3.2444444444444445</v>
      </c>
    </row>
    <row r="19" spans="1:15" ht="12.75">
      <c r="A19">
        <v>8</v>
      </c>
      <c r="B19">
        <v>1569.26</v>
      </c>
      <c r="C19">
        <f>$B$16/B19</f>
        <v>5.449351923836713</v>
      </c>
      <c r="D19" s="3">
        <v>1500</v>
      </c>
      <c r="E19">
        <f>$D$16/D19</f>
        <v>5.700966666666667</v>
      </c>
      <c r="F19">
        <v>1568</v>
      </c>
      <c r="G19">
        <f>$F$16/F19</f>
        <v>5.452901785714285</v>
      </c>
      <c r="H19">
        <v>1352</v>
      </c>
      <c r="I19">
        <f>$H$16/H19</f>
        <v>6.324075443786982</v>
      </c>
      <c r="K19">
        <v>8</v>
      </c>
      <c r="L19">
        <v>31.4</v>
      </c>
      <c r="M19">
        <f>$L$16/L19</f>
        <v>4.65</v>
      </c>
      <c r="N19" s="2">
        <v>34</v>
      </c>
      <c r="O19">
        <f>$N$16/N19</f>
        <v>4.294117647058823</v>
      </c>
    </row>
    <row r="20" spans="1:15" ht="12.75">
      <c r="A20">
        <v>16</v>
      </c>
      <c r="B20">
        <v>1031</v>
      </c>
      <c r="C20">
        <f>$B$16/B20</f>
        <v>8.294325897187198</v>
      </c>
      <c r="D20" s="3">
        <v>984</v>
      </c>
      <c r="E20">
        <f>$D$16/D20</f>
        <v>8.690497967479676</v>
      </c>
      <c r="F20">
        <v>915</v>
      </c>
      <c r="G20">
        <f>$F$16/F20</f>
        <v>9.344426229508196</v>
      </c>
      <c r="H20">
        <v>892</v>
      </c>
      <c r="I20">
        <f>$H$16/H20</f>
        <v>9.585369955156951</v>
      </c>
      <c r="K20">
        <v>16</v>
      </c>
      <c r="L20">
        <v>23.78</v>
      </c>
      <c r="M20">
        <f>$L$16/L20</f>
        <v>6.140033641715727</v>
      </c>
      <c r="N20" s="2">
        <v>19</v>
      </c>
      <c r="O20">
        <f>$N$16/N20</f>
        <v>7.684210526315789</v>
      </c>
    </row>
    <row r="22" spans="1:11" ht="12.75">
      <c r="A22" s="1" t="s">
        <v>24</v>
      </c>
      <c r="K22" s="1" t="s">
        <v>28</v>
      </c>
    </row>
    <row r="23" spans="1:11" ht="12.75">
      <c r="A23" t="s">
        <v>25</v>
      </c>
      <c r="K23" t="s">
        <v>25</v>
      </c>
    </row>
    <row r="24" spans="1:13" ht="12.75">
      <c r="A24" t="s">
        <v>26</v>
      </c>
      <c r="B24" s="1" t="s">
        <v>15</v>
      </c>
      <c r="C24" s="1" t="s">
        <v>27</v>
      </c>
      <c r="K24" t="s">
        <v>26</v>
      </c>
      <c r="L24" s="1" t="s">
        <v>29</v>
      </c>
      <c r="M24" s="1" t="s">
        <v>27</v>
      </c>
    </row>
    <row r="25" spans="1:13" ht="12.75">
      <c r="A25" t="s">
        <v>10</v>
      </c>
      <c r="B25" t="s">
        <v>11</v>
      </c>
      <c r="C25" t="s">
        <v>12</v>
      </c>
      <c r="K25" t="s">
        <v>10</v>
      </c>
      <c r="L25" t="s">
        <v>11</v>
      </c>
      <c r="M25" t="s">
        <v>12</v>
      </c>
    </row>
    <row r="26" spans="1:13" ht="12.75">
      <c r="A26">
        <v>1</v>
      </c>
      <c r="B26">
        <v>13379</v>
      </c>
      <c r="C26">
        <f>$B$26/B26</f>
        <v>1</v>
      </c>
      <c r="K26">
        <v>1</v>
      </c>
      <c r="L26">
        <v>226.47</v>
      </c>
      <c r="M26">
        <f>$L$26/L26</f>
        <v>1</v>
      </c>
    </row>
    <row r="27" spans="1:13" ht="12.75">
      <c r="A27">
        <v>2</v>
      </c>
      <c r="B27">
        <v>6754</v>
      </c>
      <c r="C27">
        <f aca="true" t="shared" si="0" ref="C27:C32">$B$26/B27</f>
        <v>1.980900207284572</v>
      </c>
      <c r="K27">
        <v>2</v>
      </c>
      <c r="L27">
        <v>111.35</v>
      </c>
      <c r="M27">
        <f aca="true" t="shared" si="1" ref="M27:M32">$L$26/L27</f>
        <v>2.0338572070049397</v>
      </c>
    </row>
    <row r="28" spans="1:13" ht="12.75">
      <c r="A28">
        <v>4</v>
      </c>
      <c r="B28">
        <v>3702</v>
      </c>
      <c r="C28">
        <f t="shared" si="0"/>
        <v>3.6139924365207996</v>
      </c>
      <c r="K28">
        <v>4</v>
      </c>
      <c r="L28">
        <v>62.2</v>
      </c>
      <c r="M28">
        <f t="shared" si="1"/>
        <v>3.640996784565916</v>
      </c>
    </row>
    <row r="29" spans="1:13" ht="12.75">
      <c r="A29">
        <v>8</v>
      </c>
      <c r="B29">
        <v>2028</v>
      </c>
      <c r="C29">
        <f t="shared" si="0"/>
        <v>6.597140039447732</v>
      </c>
      <c r="K29">
        <v>8</v>
      </c>
      <c r="L29">
        <v>37.13</v>
      </c>
      <c r="M29">
        <f t="shared" si="1"/>
        <v>6.099380554807433</v>
      </c>
    </row>
    <row r="30" spans="1:13" ht="12.75">
      <c r="A30">
        <v>16</v>
      </c>
      <c r="B30">
        <v>1185</v>
      </c>
      <c r="C30">
        <f t="shared" si="0"/>
        <v>11.29029535864979</v>
      </c>
      <c r="K30">
        <v>16</v>
      </c>
      <c r="L30">
        <v>25.19</v>
      </c>
      <c r="M30">
        <f t="shared" si="1"/>
        <v>8.990472409686383</v>
      </c>
    </row>
    <row r="31" spans="1:13" ht="12.75">
      <c r="A31">
        <v>32</v>
      </c>
      <c r="B31">
        <v>801</v>
      </c>
      <c r="C31">
        <f t="shared" si="0"/>
        <v>16.70287141073658</v>
      </c>
      <c r="K31">
        <v>32</v>
      </c>
      <c r="L31">
        <v>28.33</v>
      </c>
      <c r="M31">
        <f t="shared" si="1"/>
        <v>7.993999294034593</v>
      </c>
    </row>
    <row r="32" spans="1:13" ht="12.75">
      <c r="A32">
        <v>64</v>
      </c>
      <c r="C32" t="e">
        <f t="shared" si="0"/>
        <v>#DIV/0!</v>
      </c>
      <c r="K32">
        <v>64</v>
      </c>
      <c r="M32" t="e">
        <f t="shared" si="1"/>
        <v>#DIV/0!</v>
      </c>
    </row>
    <row r="34" ht="12.75">
      <c r="A34" s="1" t="s">
        <v>17</v>
      </c>
    </row>
    <row r="35" ht="12.75">
      <c r="A35" t="s">
        <v>15</v>
      </c>
    </row>
    <row r="36" ht="12.75">
      <c r="A36" s="1" t="s">
        <v>16</v>
      </c>
    </row>
    <row r="37" spans="1:3" ht="12.75">
      <c r="A37" t="s">
        <v>10</v>
      </c>
      <c r="B37" t="s">
        <v>11</v>
      </c>
      <c r="C37" t="s">
        <v>12</v>
      </c>
    </row>
    <row r="38" spans="1:3" ht="12.75">
      <c r="A38">
        <v>1</v>
      </c>
      <c r="B38">
        <v>9520.36</v>
      </c>
      <c r="C38">
        <f>$B$38/B38</f>
        <v>1</v>
      </c>
    </row>
    <row r="39" spans="1:3" ht="12.75">
      <c r="A39">
        <v>2</v>
      </c>
      <c r="B39">
        <v>5052.689</v>
      </c>
      <c r="C39">
        <f>$B$38/B39</f>
        <v>1.8842165033311966</v>
      </c>
    </row>
    <row r="40" spans="1:3" ht="12.75">
      <c r="A40">
        <v>4</v>
      </c>
      <c r="B40">
        <v>2929.93</v>
      </c>
      <c r="C40">
        <f>$B$38/B40</f>
        <v>3.24934725402996</v>
      </c>
    </row>
    <row r="41" spans="1:3" ht="12.75">
      <c r="A41">
        <v>8</v>
      </c>
      <c r="B41">
        <v>1697.15</v>
      </c>
      <c r="C41">
        <f>$B$38/B41</f>
        <v>5.609616121144271</v>
      </c>
    </row>
    <row r="42" spans="1:3" ht="12.75">
      <c r="A42">
        <v>16</v>
      </c>
      <c r="B42">
        <v>1135.23</v>
      </c>
      <c r="C42">
        <f>$B$38/B42</f>
        <v>8.386282955876784</v>
      </c>
    </row>
    <row r="44" ht="12.75">
      <c r="A44" s="1" t="s">
        <v>18</v>
      </c>
    </row>
    <row r="45" spans="1:3" ht="12.75">
      <c r="A45" t="s">
        <v>10</v>
      </c>
      <c r="B45" t="s">
        <v>11</v>
      </c>
      <c r="C45" t="s">
        <v>12</v>
      </c>
    </row>
    <row r="46" spans="1:3" ht="12.75">
      <c r="A46">
        <v>1</v>
      </c>
      <c r="B46">
        <v>9519.98</v>
      </c>
      <c r="C46">
        <f>$B$46/B46</f>
        <v>1</v>
      </c>
    </row>
    <row r="47" spans="1:3" ht="12.75">
      <c r="A47">
        <v>2</v>
      </c>
      <c r="B47">
        <v>5052.891</v>
      </c>
      <c r="C47">
        <f>$B$46/B47</f>
        <v>1.8840659733210157</v>
      </c>
    </row>
    <row r="48" spans="1:3" ht="12.75">
      <c r="A48">
        <v>4</v>
      </c>
      <c r="B48">
        <v>3641.527</v>
      </c>
      <c r="C48">
        <f>$B$46/B48</f>
        <v>2.6142824150418216</v>
      </c>
    </row>
    <row r="49" spans="1:3" ht="12.75">
      <c r="A49">
        <v>8</v>
      </c>
      <c r="B49">
        <v>3378.275</v>
      </c>
      <c r="C49">
        <f>$B$46/B49</f>
        <v>2.8180003108095106</v>
      </c>
    </row>
    <row r="50" spans="1:3" ht="12.75">
      <c r="A50">
        <v>16</v>
      </c>
      <c r="B50">
        <v>8719.38</v>
      </c>
      <c r="C50">
        <f>$B$46/B50</f>
        <v>1.091818454981891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 Walker </cp:lastModifiedBy>
  <cp:lastPrinted>2003-04-30T07:30:21Z</cp:lastPrinted>
  <dcterms:created xsi:type="dcterms:W3CDTF">1996-10-14T23:33:28Z</dcterms:created>
  <dcterms:modified xsi:type="dcterms:W3CDTF">2003-04-30T11:08:50Z</dcterms:modified>
  <cp:category/>
  <cp:version/>
  <cp:contentType/>
  <cp:contentStatus/>
</cp:coreProperties>
</file>